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hsw3_cdc_gov/Documents/+My_Documents/Response rate and Population total/Response Rate/EXCEL/"/>
    </mc:Choice>
  </mc:AlternateContent>
  <xr:revisionPtr revIDLastSave="8" documentId="13_ncr:40009_{AF2A1623-B238-4474-89B6-59C60DCE4DFD}" xr6:coauthVersionLast="47" xr6:coauthVersionMax="47" xr10:uidLastSave="{B233F8B0-43F4-40D2-A09C-100F0AB616CB}"/>
  <bookViews>
    <workbookView xWindow="-110" yWindow="-110" windowWidth="19420" windowHeight="10420" xr2:uid="{00000000-000D-0000-FFFF-FFFF00000000}"/>
  </bookViews>
  <sheets>
    <sheet name="Response rate 2017_2018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</calcChain>
</file>

<file path=xl/sharedStrings.xml><?xml version="1.0" encoding="utf-8"?>
<sst xmlns="http://schemas.openxmlformats.org/spreadsheetml/2006/main" count="60" uniqueCount="33">
  <si>
    <t>The screener response rate: 90.9%</t>
  </si>
  <si>
    <t>Screened Sample</t>
  </si>
  <si>
    <t>Interviewed Sample</t>
  </si>
  <si>
    <t>Examined Sample</t>
  </si>
  <si>
    <t>Control Totals</t>
  </si>
  <si>
    <r>
      <t>Sample Size</t>
    </r>
    <r>
      <rPr>
        <vertAlign val="superscript"/>
        <sz val="8"/>
        <rFont val="Arial"/>
        <family val="2"/>
      </rPr>
      <t xml:space="preserve"> 1</t>
    </r>
  </si>
  <si>
    <t>Unweighted Sample Size</t>
  </si>
  <si>
    <r>
      <t xml:space="preserve">Unweighted Response Rate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(%)</t>
    </r>
  </si>
  <si>
    <r>
      <t xml:space="preserve">Unweighted Response Rate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(%)</t>
    </r>
  </si>
  <si>
    <t>Total</t>
  </si>
  <si>
    <t>All Ages</t>
  </si>
  <si>
    <t>&lt; 1year</t>
  </si>
  <si>
    <t>1-5  years</t>
  </si>
  <si>
    <t>6-11 years</t>
  </si>
  <si>
    <t>12-15 years</t>
  </si>
  <si>
    <t>16-19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</si>
  <si>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</si>
  <si>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</si>
  <si>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</si>
  <si>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</si>
  <si>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</si>
  <si>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</si>
  <si>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</si>
  <si>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Male</t>
  </si>
  <si>
    <t>Female</t>
  </si>
  <si>
    <t>1.</t>
  </si>
  <si>
    <t>2.</t>
  </si>
  <si>
    <t>Unweighted response rate = [(Unweighted sample size) / (Screener sample size)] × (The screener response rate: 90.9%)</t>
  </si>
  <si>
    <t>Due to the low screener response rate (defined as screener response rate &lt; 98%) in 2017-2018 survey cycle, the unweighted response rates shown above were adjusted for the screener response rate to incoporate sample loss at the screener level.</t>
  </si>
  <si>
    <t>Unweighted Response Rates for NHANES 2017-2018 by Age and Sex</t>
  </si>
  <si>
    <t>Sex / Age Group</t>
  </si>
  <si>
    <t xml:space="preserve">Sex sample sizes may not equal Total sample size due to a few unspecified sex designations in screened sample.  </t>
  </si>
  <si>
    <t>However all sample persons in the interviewed and examined samples have a specified sex designation.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</si>
</sst>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"/>
    <numFmt numFmtId="165" formatCode="0.0"/>
    <numFmt numFmtId="166" formatCode="0.000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vertAlign val="superscript"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18" fillId="0" borderId="0" xfId="44" applyNumberFormat="1" applyFont="1" applyFill="1" applyBorder="1" applyAlignment="1" applyProtection="1"/>
    <xf numFmtId="0" fontId="20" fillId="0" borderId="0" xfId="44" applyFont="1" applyFill="1" applyBorder="1" applyProtection="1">
      <protection locked="0"/>
    </xf>
    <xf numFmtId="0" fontId="18" fillId="0" borderId="0" xfId="44" applyFill="1" applyBorder="1"/>
    <xf numFmtId="0" fontId="21" fillId="0" borderId="0" xfId="44" applyFont="1" applyFill="1" applyBorder="1" applyAlignment="1" applyProtection="1">
      <alignment wrapText="1"/>
      <protection locked="0"/>
    </xf>
    <xf numFmtId="0" fontId="21" fillId="0" borderId="0" xfId="44" applyFont="1" applyFill="1" applyBorder="1" applyAlignment="1" applyProtection="1">
      <alignment vertical="center"/>
      <protection locked="0"/>
    </xf>
    <xf numFmtId="3" fontId="21" fillId="0" borderId="12" xfId="44" applyNumberFormat="1" applyFont="1" applyFill="1" applyBorder="1" applyAlignment="1" applyProtection="1">
      <alignment horizontal="center"/>
      <protection locked="0"/>
    </xf>
    <xf numFmtId="3" fontId="21" fillId="0" borderId="12" xfId="44" applyNumberFormat="1" applyFont="1" applyFill="1" applyBorder="1" applyAlignment="1" applyProtection="1">
      <alignment horizontal="right"/>
      <protection locked="0"/>
    </xf>
    <xf numFmtId="3" fontId="21" fillId="0" borderId="16" xfId="44" applyNumberFormat="1" applyFont="1" applyFill="1" applyBorder="1" applyAlignment="1" applyProtection="1">
      <protection locked="0"/>
    </xf>
    <xf numFmtId="3" fontId="21" fillId="0" borderId="0" xfId="44" applyNumberFormat="1" applyFont="1" applyFill="1" applyBorder="1" applyAlignment="1" applyProtection="1">
      <alignment horizontal="center"/>
      <protection locked="0"/>
    </xf>
    <xf numFmtId="165" fontId="21" fillId="0" borderId="13" xfId="44" applyNumberFormat="1" applyFont="1" applyFill="1" applyBorder="1" applyAlignment="1" applyProtection="1">
      <alignment horizontal="center"/>
      <protection locked="0"/>
    </xf>
    <xf numFmtId="3" fontId="21" fillId="0" borderId="11" xfId="44" applyNumberFormat="1" applyFont="1" applyFill="1" applyBorder="1" applyAlignment="1" applyProtection="1">
      <alignment horizontal="center"/>
      <protection locked="0"/>
    </xf>
    <xf numFmtId="164" fontId="21" fillId="0" borderId="0" xfId="44" applyNumberFormat="1" applyFont="1" applyFill="1" applyBorder="1" applyAlignment="1" applyProtection="1">
      <alignment horizontal="center"/>
      <protection locked="0"/>
    </xf>
    <xf numFmtId="166" fontId="21" fillId="0" borderId="0" xfId="44" applyNumberFormat="1" applyFont="1" applyFill="1" applyBorder="1" applyAlignment="1" applyProtection="1">
      <alignment horizontal="center"/>
      <protection locked="0"/>
    </xf>
    <xf numFmtId="165" fontId="21" fillId="0" borderId="0" xfId="44" applyNumberFormat="1" applyFont="1" applyFill="1" applyBorder="1" applyAlignment="1" applyProtection="1">
      <alignment horizontal="center"/>
      <protection locked="0"/>
    </xf>
    <xf numFmtId="3" fontId="21" fillId="0" borderId="16" xfId="44" applyNumberFormat="1" applyFont="1" applyFill="1" applyBorder="1" applyAlignment="1" applyProtection="1">
      <alignment horizontal="center"/>
      <protection locked="0"/>
    </xf>
    <xf numFmtId="3" fontId="21" fillId="0" borderId="16" xfId="44" applyNumberFormat="1" applyFont="1" applyFill="1" applyBorder="1" applyAlignment="1" applyProtection="1">
      <alignment horizontal="right"/>
      <protection locked="0"/>
    </xf>
    <xf numFmtId="165" fontId="21" fillId="0" borderId="17" xfId="44" applyNumberFormat="1" applyFont="1" applyFill="1" applyBorder="1" applyAlignment="1" applyProtection="1">
      <alignment horizontal="center"/>
      <protection locked="0"/>
    </xf>
    <xf numFmtId="3" fontId="21" fillId="0" borderId="0" xfId="44" applyNumberFormat="1" applyFont="1" applyFill="1" applyBorder="1" applyAlignment="1" applyProtection="1">
      <alignment vertical="center"/>
      <protection locked="0"/>
    </xf>
    <xf numFmtId="3" fontId="21" fillId="0" borderId="14" xfId="44" applyNumberFormat="1" applyFont="1" applyFill="1" applyBorder="1" applyAlignment="1" applyProtection="1">
      <alignment horizontal="center"/>
      <protection locked="0"/>
    </xf>
    <xf numFmtId="3" fontId="21" fillId="0" borderId="14" xfId="44" applyNumberFormat="1" applyFont="1" applyFill="1" applyBorder="1" applyAlignment="1" applyProtection="1">
      <alignment horizontal="right"/>
      <protection locked="0"/>
    </xf>
    <xf numFmtId="165" fontId="21" fillId="0" borderId="15" xfId="44" applyNumberFormat="1" applyFont="1" applyFill="1" applyBorder="1" applyAlignment="1" applyProtection="1">
      <alignment horizontal="center"/>
      <protection locked="0"/>
    </xf>
    <xf numFmtId="3" fontId="21" fillId="0" borderId="10" xfId="44" applyNumberFormat="1" applyFont="1" applyFill="1" applyBorder="1" applyAlignment="1" applyProtection="1">
      <alignment horizontal="center"/>
      <protection locked="0"/>
    </xf>
    <xf numFmtId="0" fontId="22" fillId="0" borderId="0" xfId="44" applyFont="1" applyFill="1" applyBorder="1" applyAlignment="1" applyProtection="1">
      <alignment vertical="center"/>
      <protection locked="0"/>
    </xf>
    <xf numFmtId="0" fontId="21" fillId="0" borderId="0" xfId="44" applyFont="1" applyFill="1" applyBorder="1" applyAlignment="1" applyProtection="1">
      <alignment horizontal="center"/>
      <protection locked="0"/>
    </xf>
    <xf numFmtId="0" fontId="21" fillId="0" borderId="16" xfId="44" applyFont="1" applyFill="1" applyBorder="1" applyAlignment="1" applyProtection="1">
      <alignment horizontal="center"/>
      <protection locked="0"/>
    </xf>
    <xf numFmtId="0" fontId="21" fillId="0" borderId="10" xfId="44" applyFont="1" applyFill="1" applyBorder="1" applyAlignment="1" applyProtection="1">
      <alignment horizontal="center"/>
      <protection locked="0"/>
    </xf>
    <xf numFmtId="0" fontId="21" fillId="0" borderId="14" xfId="44" applyFont="1" applyFill="1" applyBorder="1" applyAlignment="1" applyProtection="1">
      <alignment horizontal="center"/>
      <protection locked="0"/>
    </xf>
    <xf numFmtId="0" fontId="21" fillId="0" borderId="0" xfId="44" applyFont="1" applyFill="1" applyBorder="1" applyProtection="1">
      <protection locked="0"/>
    </xf>
    <xf numFmtId="0" fontId="21" fillId="0" borderId="0" xfId="44" applyFont="1" applyFill="1" applyBorder="1" applyAlignment="1" applyProtection="1">
      <alignment horizontal="right"/>
      <protection locked="0"/>
    </xf>
    <xf numFmtId="0" fontId="23" fillId="0" borderId="0" xfId="44" applyFont="1" applyFill="1" applyBorder="1" applyProtection="1">
      <protection locked="0"/>
    </xf>
    <xf numFmtId="0" fontId="19" fillId="0" borderId="0" xfId="44" applyNumberFormat="1" applyFont="1" applyFill="1" applyBorder="1" applyProtection="1">
      <protection locked="0"/>
    </xf>
    <xf numFmtId="1" fontId="19" fillId="0" borderId="0" xfId="44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43" applyNumberFormat="1" applyFont="1" applyFill="1" applyBorder="1" applyAlignment="1" applyProtection="1">
      <alignment horizontal="left" vertical="center"/>
      <protection locked="0"/>
    </xf>
    <xf numFmtId="0" fontId="23" fillId="0" borderId="0" xfId="44" applyNumberFormat="1" applyFont="1" applyFill="1" applyBorder="1" applyProtection="1">
      <protection locked="0"/>
    </xf>
    <xf numFmtId="49" fontId="19" fillId="0" borderId="0" xfId="0" quotePrefix="1" applyNumberFormat="1" applyFont="1" applyFill="1" applyBorder="1" applyAlignment="1" applyProtection="1">
      <alignment horizontal="right" vertical="center"/>
      <protection locked="0"/>
    </xf>
    <xf numFmtId="1" fontId="1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Protection="1">
      <protection locked="0"/>
    </xf>
    <xf numFmtId="3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6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4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0" xfId="1" applyNumberFormat="1" applyFont="1" applyFill="1" applyBorder="1" applyAlignment="1" applyProtection="1">
      <alignment horizontal="left" vertical="top" wrapText="1"/>
      <protection locked="0"/>
    </xf>
    <xf numFmtId="0" fontId="19" fillId="0" borderId="0" xfId="44" applyFont="1" applyFill="1" applyBorder="1" applyAlignment="1" applyProtection="1">
      <alignment horizontal="center"/>
      <protection locked="0"/>
    </xf>
    <xf numFmtId="0" fontId="19" fillId="0" borderId="10" xfId="44" applyFont="1" applyFill="1" applyBorder="1" applyAlignment="1" applyProtection="1">
      <alignment horizontal="center"/>
      <protection locked="0"/>
    </xf>
    <xf numFmtId="0" fontId="19" fillId="0" borderId="12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6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7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4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8" xfId="44" applyNumberFormat="1" applyFont="1" applyFill="1" applyBorder="1" applyAlignment="1" applyProtection="1">
      <alignment horizontal="center" vertical="center" wrapText="1"/>
      <protection locked="0"/>
    </xf>
    <xf numFmtId="3" fontId="19" fillId="0" borderId="19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3" xfId="44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44" applyNumberFormat="1" applyFont="1" applyFill="1" applyBorder="1" applyAlignment="1" applyProtection="1">
      <alignment horizontal="center" vertical="center" wrapText="1"/>
      <protection locked="0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Comma 2" xfId="43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4" xr:uid="{00000000-0005-0000-0000-000027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M45" sqref="M45"/>
    </sheetView>
  </sheetViews>
  <sheetFormatPr defaultColWidth="9.1796875" defaultRowHeight="15" customHeight="1" x14ac:dyDescent="0.35"/>
  <cols>
    <col min="1" max="1" width="6.1796875" style="1" customWidth="1"/>
    <col min="2" max="2" width="7.7265625" style="1" customWidth="1"/>
    <col min="3" max="3" width="15.26953125" style="1" customWidth="1"/>
    <col min="4" max="9" width="15.54296875" style="1" customWidth="1"/>
    <col min="10" max="16384" width="9.1796875" style="1"/>
  </cols>
  <sheetData>
    <row r="1" spans="1:15" ht="15" customHeight="1" x14ac:dyDescent="0.35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</row>
    <row r="2" spans="1:15" ht="11.15" customHeight="1" x14ac:dyDescent="0.3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2"/>
      <c r="K2" s="3"/>
      <c r="L2" s="3"/>
    </row>
    <row r="3" spans="1:15" ht="11.15" customHeight="1" x14ac:dyDescent="0.35">
      <c r="A3" s="4"/>
      <c r="B3" s="46" t="s">
        <v>30</v>
      </c>
      <c r="C3" s="47"/>
      <c r="D3" s="39" t="s">
        <v>1</v>
      </c>
      <c r="E3" s="52"/>
      <c r="F3" s="53" t="s">
        <v>2</v>
      </c>
      <c r="G3" s="54"/>
      <c r="H3" s="53" t="s">
        <v>3</v>
      </c>
      <c r="I3" s="54"/>
      <c r="J3" s="4"/>
      <c r="K3" s="3"/>
      <c r="L3" s="3"/>
    </row>
    <row r="4" spans="1:15" ht="11.15" customHeight="1" x14ac:dyDescent="0.35">
      <c r="A4" s="4"/>
      <c r="B4" s="48"/>
      <c r="C4" s="49"/>
      <c r="D4" s="46" t="s">
        <v>4</v>
      </c>
      <c r="E4" s="55" t="s">
        <v>5</v>
      </c>
      <c r="F4" s="39" t="s">
        <v>6</v>
      </c>
      <c r="G4" s="41" t="s">
        <v>7</v>
      </c>
      <c r="H4" s="39" t="s">
        <v>6</v>
      </c>
      <c r="I4" s="41" t="s">
        <v>8</v>
      </c>
      <c r="J4" s="4"/>
      <c r="K4" s="3"/>
      <c r="L4" s="3"/>
    </row>
    <row r="5" spans="1:15" ht="11.15" customHeight="1" x14ac:dyDescent="0.35">
      <c r="A5" s="4"/>
      <c r="B5" s="50"/>
      <c r="C5" s="51"/>
      <c r="D5" s="50"/>
      <c r="E5" s="56"/>
      <c r="F5" s="40"/>
      <c r="G5" s="42"/>
      <c r="H5" s="40"/>
      <c r="I5" s="42"/>
      <c r="J5" s="4"/>
      <c r="K5" s="3"/>
      <c r="L5" s="3"/>
    </row>
    <row r="6" spans="1:15" ht="11.15" customHeight="1" x14ac:dyDescent="0.35">
      <c r="A6" s="5"/>
      <c r="B6" s="6" t="s">
        <v>9</v>
      </c>
      <c r="C6" s="7" t="s">
        <v>10</v>
      </c>
      <c r="D6" s="8">
        <v>320842721</v>
      </c>
      <c r="E6" s="9">
        <v>16211</v>
      </c>
      <c r="F6" s="6">
        <v>9254</v>
      </c>
      <c r="G6" s="10">
        <f t="shared" ref="G6:G44" si="0">(F6/E6)*100*0.909</f>
        <v>51.889988279563262</v>
      </c>
      <c r="H6" s="11">
        <v>8704</v>
      </c>
      <c r="I6" s="10">
        <f t="shared" ref="I6:I44" si="1">(H6/E6)*100*0.909</f>
        <v>48.805971254086742</v>
      </c>
      <c r="J6" s="5"/>
      <c r="K6" s="12"/>
      <c r="L6" s="13"/>
      <c r="M6" s="14"/>
      <c r="N6" s="14"/>
      <c r="O6" s="14"/>
    </row>
    <row r="7" spans="1:15" ht="11.15" customHeight="1" x14ac:dyDescent="0.35">
      <c r="A7" s="5"/>
      <c r="B7" s="15"/>
      <c r="C7" s="16" t="s">
        <v>11</v>
      </c>
      <c r="D7" s="8">
        <v>3724034</v>
      </c>
      <c r="E7" s="9">
        <v>486</v>
      </c>
      <c r="F7" s="15">
        <v>357</v>
      </c>
      <c r="G7" s="17">
        <f t="shared" si="0"/>
        <v>66.772222222222226</v>
      </c>
      <c r="H7" s="9">
        <v>338</v>
      </c>
      <c r="I7" s="17">
        <f t="shared" si="1"/>
        <v>63.218518518518522</v>
      </c>
      <c r="J7" s="18"/>
      <c r="K7" s="14"/>
      <c r="L7" s="14"/>
      <c r="M7" s="14"/>
      <c r="N7" s="14"/>
      <c r="O7" s="14"/>
    </row>
    <row r="8" spans="1:15" ht="11.15" customHeight="1" x14ac:dyDescent="0.35">
      <c r="A8" s="5"/>
      <c r="B8" s="15"/>
      <c r="C8" s="16" t="s">
        <v>12</v>
      </c>
      <c r="D8" s="8">
        <v>19832185</v>
      </c>
      <c r="E8" s="9">
        <v>1533</v>
      </c>
      <c r="F8" s="15">
        <v>1019</v>
      </c>
      <c r="G8" s="17">
        <f t="shared" si="0"/>
        <v>60.422113502935417</v>
      </c>
      <c r="H8" s="9">
        <v>931</v>
      </c>
      <c r="I8" s="17">
        <f t="shared" si="1"/>
        <v>55.204109589041103</v>
      </c>
      <c r="J8" s="18"/>
      <c r="K8" s="14"/>
      <c r="L8" s="14"/>
      <c r="M8" s="14"/>
      <c r="N8" s="14"/>
      <c r="O8" s="14"/>
    </row>
    <row r="9" spans="1:15" ht="11.15" customHeight="1" x14ac:dyDescent="0.35">
      <c r="A9" s="5"/>
      <c r="B9" s="15"/>
      <c r="C9" s="16" t="s">
        <v>13</v>
      </c>
      <c r="D9" s="8">
        <v>24830063</v>
      </c>
      <c r="E9" s="9">
        <v>1714</v>
      </c>
      <c r="F9" s="15">
        <v>1115</v>
      </c>
      <c r="G9" s="17">
        <f t="shared" si="0"/>
        <v>59.132730455075844</v>
      </c>
      <c r="H9" s="9">
        <v>1034</v>
      </c>
      <c r="I9" s="17">
        <f t="shared" si="1"/>
        <v>54.836989498249707</v>
      </c>
      <c r="J9" s="18"/>
      <c r="K9" s="14"/>
      <c r="L9" s="14"/>
      <c r="M9" s="14"/>
      <c r="N9" s="14"/>
      <c r="O9" s="14"/>
    </row>
    <row r="10" spans="1:15" ht="11.15" customHeight="1" x14ac:dyDescent="0.35">
      <c r="A10" s="5"/>
      <c r="B10" s="15"/>
      <c r="C10" s="16" t="s">
        <v>14</v>
      </c>
      <c r="D10" s="8">
        <v>16652855</v>
      </c>
      <c r="E10" s="9">
        <v>972</v>
      </c>
      <c r="F10" s="15">
        <v>602</v>
      </c>
      <c r="G10" s="17">
        <f t="shared" si="0"/>
        <v>56.298148148148151</v>
      </c>
      <c r="H10" s="9">
        <v>573</v>
      </c>
      <c r="I10" s="17">
        <f t="shared" si="1"/>
        <v>53.586111111111109</v>
      </c>
      <c r="J10" s="18"/>
      <c r="K10" s="14"/>
      <c r="L10" s="14"/>
      <c r="M10" s="14"/>
      <c r="N10" s="14"/>
      <c r="O10" s="14"/>
    </row>
    <row r="11" spans="1:15" ht="11.15" customHeight="1" x14ac:dyDescent="0.35">
      <c r="A11" s="5"/>
      <c r="B11" s="15"/>
      <c r="C11" s="16" t="s">
        <v>15</v>
      </c>
      <c r="D11" s="8">
        <v>17066045</v>
      </c>
      <c r="E11" s="9">
        <v>944</v>
      </c>
      <c r="F11" s="15">
        <v>592</v>
      </c>
      <c r="G11" s="17">
        <f t="shared" si="0"/>
        <v>57.005084745762716</v>
      </c>
      <c r="H11" s="9">
        <v>563</v>
      </c>
      <c r="I11" s="17">
        <f t="shared" si="1"/>
        <v>54.212605932203395</v>
      </c>
      <c r="J11" s="5"/>
      <c r="K11" s="14"/>
      <c r="L11" s="14"/>
      <c r="M11" s="14"/>
      <c r="N11" s="14"/>
      <c r="O11" s="14"/>
    </row>
    <row r="12" spans="1:15" ht="11.15" customHeight="1" x14ac:dyDescent="0.35">
      <c r="A12" s="5"/>
      <c r="B12" s="15"/>
      <c r="C12" s="16" t="s">
        <v>16</v>
      </c>
      <c r="D12" s="8">
        <v>43926356</v>
      </c>
      <c r="E12" s="9">
        <v>1592</v>
      </c>
      <c r="F12" s="15">
        <v>828</v>
      </c>
      <c r="G12" s="17">
        <f t="shared" si="0"/>
        <v>47.277135678391964</v>
      </c>
      <c r="H12" s="9">
        <v>776</v>
      </c>
      <c r="I12" s="17">
        <f t="shared" si="1"/>
        <v>44.308040201005028</v>
      </c>
      <c r="J12" s="5"/>
      <c r="K12" s="14"/>
      <c r="L12" s="14"/>
      <c r="M12" s="14"/>
      <c r="N12" s="14"/>
      <c r="O12" s="14"/>
    </row>
    <row r="13" spans="1:15" ht="11.15" customHeight="1" x14ac:dyDescent="0.35">
      <c r="A13" s="5"/>
      <c r="B13" s="15"/>
      <c r="C13" s="16" t="s">
        <v>17</v>
      </c>
      <c r="D13" s="8">
        <v>42340226</v>
      </c>
      <c r="E13" s="9">
        <v>1482</v>
      </c>
      <c r="F13" s="15">
        <v>859</v>
      </c>
      <c r="G13" s="17">
        <f t="shared" si="0"/>
        <v>52.687651821862346</v>
      </c>
      <c r="H13" s="9">
        <v>813</v>
      </c>
      <c r="I13" s="17">
        <f t="shared" si="1"/>
        <v>49.866194331983806</v>
      </c>
      <c r="J13" s="5"/>
      <c r="K13" s="14"/>
      <c r="L13" s="14"/>
      <c r="M13" s="14"/>
      <c r="N13" s="14"/>
      <c r="O13" s="14"/>
    </row>
    <row r="14" spans="1:15" ht="11.15" customHeight="1" x14ac:dyDescent="0.35">
      <c r="A14" s="5"/>
      <c r="B14" s="15"/>
      <c r="C14" s="16" t="s">
        <v>18</v>
      </c>
      <c r="D14" s="8">
        <v>40188531</v>
      </c>
      <c r="E14" s="9">
        <v>1583</v>
      </c>
      <c r="F14" s="15">
        <v>813</v>
      </c>
      <c r="G14" s="17">
        <f t="shared" si="0"/>
        <v>46.684586228679713</v>
      </c>
      <c r="H14" s="9">
        <v>778</v>
      </c>
      <c r="I14" s="17">
        <f t="shared" si="1"/>
        <v>44.67479469361971</v>
      </c>
      <c r="J14" s="5"/>
      <c r="K14" s="14"/>
      <c r="L14" s="14"/>
      <c r="M14" s="14"/>
      <c r="N14" s="14"/>
      <c r="O14" s="14"/>
    </row>
    <row r="15" spans="1:15" ht="11.15" customHeight="1" x14ac:dyDescent="0.35">
      <c r="A15" s="5"/>
      <c r="B15" s="15"/>
      <c r="C15" s="16" t="s">
        <v>19</v>
      </c>
      <c r="D15" s="8">
        <v>42686678</v>
      </c>
      <c r="E15" s="9">
        <v>1689</v>
      </c>
      <c r="F15" s="15">
        <v>919</v>
      </c>
      <c r="G15" s="17">
        <f t="shared" si="0"/>
        <v>49.459502664298398</v>
      </c>
      <c r="H15" s="9">
        <v>880</v>
      </c>
      <c r="I15" s="17">
        <f t="shared" si="1"/>
        <v>47.360568383658972</v>
      </c>
      <c r="J15" s="5"/>
      <c r="K15" s="14"/>
      <c r="L15" s="14"/>
      <c r="M15" s="14"/>
      <c r="N15" s="14"/>
      <c r="O15" s="14"/>
    </row>
    <row r="16" spans="1:15" ht="11.15" customHeight="1" x14ac:dyDescent="0.35">
      <c r="A16" s="5"/>
      <c r="B16" s="15"/>
      <c r="C16" s="16" t="s">
        <v>20</v>
      </c>
      <c r="D16" s="8">
        <v>36875173</v>
      </c>
      <c r="E16" s="9">
        <v>1996</v>
      </c>
      <c r="F16" s="15">
        <v>1104</v>
      </c>
      <c r="G16" s="17">
        <f t="shared" si="0"/>
        <v>50.277354709418837</v>
      </c>
      <c r="H16" s="9">
        <v>1057</v>
      </c>
      <c r="I16" s="17">
        <f t="shared" si="1"/>
        <v>48.136923847695392</v>
      </c>
      <c r="J16" s="5"/>
      <c r="K16" s="14"/>
      <c r="L16" s="14"/>
      <c r="M16" s="14"/>
      <c r="N16" s="14"/>
      <c r="O16" s="14"/>
    </row>
    <row r="17" spans="1:15" ht="11.15" customHeight="1" x14ac:dyDescent="0.35">
      <c r="A17" s="5"/>
      <c r="B17" s="15"/>
      <c r="C17" s="16" t="s">
        <v>21</v>
      </c>
      <c r="D17" s="8">
        <v>21309613</v>
      </c>
      <c r="E17" s="9">
        <v>1208</v>
      </c>
      <c r="F17" s="15">
        <v>619</v>
      </c>
      <c r="G17" s="17">
        <f t="shared" si="0"/>
        <v>46.578725165562915</v>
      </c>
      <c r="H17" s="9">
        <v>579</v>
      </c>
      <c r="I17" s="17">
        <f t="shared" si="1"/>
        <v>43.568791390728471</v>
      </c>
      <c r="J17" s="5"/>
      <c r="K17" s="14"/>
      <c r="L17" s="14"/>
      <c r="M17" s="14"/>
      <c r="N17" s="14"/>
      <c r="O17" s="14"/>
    </row>
    <row r="18" spans="1:15" ht="11.15" customHeight="1" x14ac:dyDescent="0.35">
      <c r="A18" s="5"/>
      <c r="B18" s="19"/>
      <c r="C18" s="20" t="s">
        <v>22</v>
      </c>
      <c r="D18" s="8">
        <v>11410962</v>
      </c>
      <c r="E18" s="9">
        <v>1012</v>
      </c>
      <c r="F18" s="19">
        <v>427</v>
      </c>
      <c r="G18" s="21">
        <f t="shared" si="0"/>
        <v>38.354051383399209</v>
      </c>
      <c r="H18" s="22">
        <v>382</v>
      </c>
      <c r="I18" s="21">
        <f t="shared" si="1"/>
        <v>34.312055335968381</v>
      </c>
      <c r="J18" s="5"/>
      <c r="K18" s="14"/>
      <c r="L18" s="14"/>
      <c r="M18" s="14"/>
      <c r="N18" s="14"/>
      <c r="O18" s="14"/>
    </row>
    <row r="19" spans="1:15" ht="11.15" customHeight="1" x14ac:dyDescent="0.35">
      <c r="A19" s="5"/>
      <c r="B19" s="6" t="s">
        <v>23</v>
      </c>
      <c r="C19" s="7" t="s">
        <v>10</v>
      </c>
      <c r="D19" s="7">
        <v>154558598</v>
      </c>
      <c r="E19" s="11">
        <v>8233</v>
      </c>
      <c r="F19" s="6">
        <v>4557</v>
      </c>
      <c r="G19" s="17">
        <f t="shared" si="0"/>
        <v>50.313530912182685</v>
      </c>
      <c r="H19" s="11">
        <v>4273</v>
      </c>
      <c r="I19" s="17">
        <f t="shared" si="1"/>
        <v>47.177905988096683</v>
      </c>
      <c r="J19" s="5"/>
      <c r="K19" s="14"/>
      <c r="L19" s="14"/>
      <c r="M19" s="14"/>
      <c r="N19" s="14"/>
      <c r="O19" s="14"/>
    </row>
    <row r="20" spans="1:15" ht="11.15" customHeight="1" x14ac:dyDescent="0.35">
      <c r="A20" s="5"/>
      <c r="B20" s="15"/>
      <c r="C20" s="16" t="s">
        <v>11</v>
      </c>
      <c r="D20" s="16">
        <v>1937239</v>
      </c>
      <c r="E20" s="9">
        <v>258</v>
      </c>
      <c r="F20" s="15">
        <v>190</v>
      </c>
      <c r="G20" s="17">
        <f t="shared" si="0"/>
        <v>66.941860465116278</v>
      </c>
      <c r="H20" s="9">
        <v>179</v>
      </c>
      <c r="I20" s="17">
        <f t="shared" si="1"/>
        <v>63.06627906976744</v>
      </c>
      <c r="J20" s="23"/>
      <c r="K20" s="14"/>
      <c r="L20" s="14"/>
      <c r="M20" s="14"/>
      <c r="N20" s="14"/>
      <c r="O20" s="14"/>
    </row>
    <row r="21" spans="1:15" ht="11.15" customHeight="1" x14ac:dyDescent="0.35">
      <c r="A21" s="5"/>
      <c r="B21" s="15"/>
      <c r="C21" s="16" t="s">
        <v>12</v>
      </c>
      <c r="D21" s="16">
        <v>10184040</v>
      </c>
      <c r="E21" s="9">
        <v>788</v>
      </c>
      <c r="F21" s="15">
        <v>514</v>
      </c>
      <c r="G21" s="17">
        <f t="shared" si="0"/>
        <v>59.292639593908625</v>
      </c>
      <c r="H21" s="9">
        <v>469</v>
      </c>
      <c r="I21" s="17">
        <f t="shared" si="1"/>
        <v>54.101649746192898</v>
      </c>
      <c r="J21" s="23"/>
      <c r="K21" s="14"/>
      <c r="L21" s="14"/>
      <c r="M21" s="14"/>
      <c r="N21" s="14"/>
      <c r="O21" s="14"/>
    </row>
    <row r="22" spans="1:15" ht="11.15" customHeight="1" x14ac:dyDescent="0.35">
      <c r="A22" s="5"/>
      <c r="B22" s="15"/>
      <c r="C22" s="16" t="s">
        <v>13</v>
      </c>
      <c r="D22" s="16">
        <v>12699732</v>
      </c>
      <c r="E22" s="9">
        <v>858</v>
      </c>
      <c r="F22" s="15">
        <v>553</v>
      </c>
      <c r="G22" s="17">
        <f t="shared" si="0"/>
        <v>58.587062937062939</v>
      </c>
      <c r="H22" s="9">
        <v>510</v>
      </c>
      <c r="I22" s="17">
        <f t="shared" si="1"/>
        <v>54.031468531468533</v>
      </c>
      <c r="J22" s="23"/>
      <c r="K22" s="14"/>
      <c r="L22" s="14"/>
      <c r="M22" s="14"/>
      <c r="N22" s="14"/>
      <c r="O22" s="14"/>
    </row>
    <row r="23" spans="1:15" ht="11.15" customHeight="1" x14ac:dyDescent="0.35">
      <c r="A23" s="5"/>
      <c r="B23" s="15"/>
      <c r="C23" s="16" t="s">
        <v>14</v>
      </c>
      <c r="D23" s="16">
        <v>8453914</v>
      </c>
      <c r="E23" s="9">
        <v>503</v>
      </c>
      <c r="F23" s="15">
        <v>308</v>
      </c>
      <c r="G23" s="17">
        <f t="shared" si="0"/>
        <v>55.660437375745531</v>
      </c>
      <c r="H23" s="9">
        <v>296</v>
      </c>
      <c r="I23" s="17">
        <f t="shared" si="1"/>
        <v>53.491848906560634</v>
      </c>
      <c r="J23" s="23"/>
      <c r="K23" s="14"/>
      <c r="L23" s="14"/>
      <c r="M23" s="14"/>
      <c r="N23" s="14"/>
      <c r="O23" s="14"/>
    </row>
    <row r="24" spans="1:15" ht="11.15" customHeight="1" x14ac:dyDescent="0.35">
      <c r="A24" s="5"/>
      <c r="B24" s="15"/>
      <c r="C24" s="16" t="s">
        <v>15</v>
      </c>
      <c r="D24" s="16">
        <v>8551021</v>
      </c>
      <c r="E24" s="9">
        <v>467</v>
      </c>
      <c r="F24" s="15">
        <v>290</v>
      </c>
      <c r="G24" s="17">
        <f t="shared" si="0"/>
        <v>56.44753747323341</v>
      </c>
      <c r="H24" s="9">
        <v>278</v>
      </c>
      <c r="I24" s="17">
        <f t="shared" si="1"/>
        <v>54.111777301927205</v>
      </c>
      <c r="J24" s="5"/>
      <c r="K24" s="14"/>
      <c r="L24" s="14"/>
      <c r="M24" s="14"/>
      <c r="N24" s="14"/>
      <c r="O24" s="14"/>
    </row>
    <row r="25" spans="1:15" ht="11.15" customHeight="1" x14ac:dyDescent="0.35">
      <c r="A25" s="5"/>
      <c r="B25" s="15"/>
      <c r="C25" s="16" t="s">
        <v>16</v>
      </c>
      <c r="D25" s="16">
        <v>21824873</v>
      </c>
      <c r="E25" s="9">
        <v>822</v>
      </c>
      <c r="F25" s="15">
        <v>407</v>
      </c>
      <c r="G25" s="17">
        <f t="shared" si="0"/>
        <v>45.007664233576641</v>
      </c>
      <c r="H25" s="9">
        <v>377</v>
      </c>
      <c r="I25" s="17">
        <f t="shared" si="1"/>
        <v>41.690145985401465</v>
      </c>
      <c r="J25" s="5"/>
      <c r="K25" s="14"/>
      <c r="L25" s="14"/>
      <c r="M25" s="14"/>
      <c r="N25" s="14"/>
      <c r="O25" s="14"/>
    </row>
    <row r="26" spans="1:15" ht="11.15" customHeight="1" x14ac:dyDescent="0.35">
      <c r="A26" s="5"/>
      <c r="B26" s="15"/>
      <c r="C26" s="16" t="s">
        <v>17</v>
      </c>
      <c r="D26" s="16">
        <v>20226096</v>
      </c>
      <c r="E26" s="9">
        <v>737</v>
      </c>
      <c r="F26" s="15">
        <v>393</v>
      </c>
      <c r="G26" s="17">
        <f t="shared" si="0"/>
        <v>48.471777476255092</v>
      </c>
      <c r="H26" s="9">
        <v>365</v>
      </c>
      <c r="I26" s="17">
        <f t="shared" si="1"/>
        <v>45.018317503392133</v>
      </c>
      <c r="J26" s="5"/>
      <c r="K26" s="14"/>
      <c r="L26" s="14"/>
      <c r="M26" s="14"/>
      <c r="N26" s="14"/>
      <c r="O26" s="14"/>
    </row>
    <row r="27" spans="1:15" ht="11.15" customHeight="1" x14ac:dyDescent="0.35">
      <c r="A27" s="5"/>
      <c r="B27" s="15"/>
      <c r="C27" s="16" t="s">
        <v>18</v>
      </c>
      <c r="D27" s="16">
        <v>19920557</v>
      </c>
      <c r="E27" s="9">
        <v>808</v>
      </c>
      <c r="F27" s="15">
        <v>382</v>
      </c>
      <c r="G27" s="17">
        <f t="shared" si="0"/>
        <v>42.975000000000001</v>
      </c>
      <c r="H27" s="9">
        <v>368</v>
      </c>
      <c r="I27" s="17">
        <f t="shared" si="1"/>
        <v>41.400000000000006</v>
      </c>
      <c r="J27" s="5"/>
      <c r="K27" s="14"/>
      <c r="L27" s="14"/>
      <c r="M27" s="14"/>
      <c r="N27" s="14"/>
      <c r="O27" s="14"/>
    </row>
    <row r="28" spans="1:15" ht="11.15" customHeight="1" x14ac:dyDescent="0.35">
      <c r="A28" s="5"/>
      <c r="B28" s="15"/>
      <c r="C28" s="16" t="s">
        <v>19</v>
      </c>
      <c r="D28" s="16">
        <v>21059408</v>
      </c>
      <c r="E28" s="9">
        <v>862</v>
      </c>
      <c r="F28" s="15">
        <v>431</v>
      </c>
      <c r="G28" s="17">
        <f t="shared" si="0"/>
        <v>45.45</v>
      </c>
      <c r="H28" s="9">
        <v>409</v>
      </c>
      <c r="I28" s="17">
        <f t="shared" si="1"/>
        <v>43.130046403712299</v>
      </c>
      <c r="J28" s="5"/>
      <c r="K28" s="14"/>
      <c r="L28" s="14"/>
      <c r="M28" s="14"/>
      <c r="N28" s="14"/>
      <c r="O28" s="14"/>
    </row>
    <row r="29" spans="1:15" ht="11.15" customHeight="1" x14ac:dyDescent="0.35">
      <c r="A29" s="5"/>
      <c r="B29" s="15"/>
      <c r="C29" s="16" t="s">
        <v>20</v>
      </c>
      <c r="D29" s="16">
        <v>16621283</v>
      </c>
      <c r="E29" s="9">
        <v>1036</v>
      </c>
      <c r="F29" s="15">
        <v>561</v>
      </c>
      <c r="G29" s="17">
        <f t="shared" si="0"/>
        <v>49.222876447876445</v>
      </c>
      <c r="H29" s="9">
        <v>536</v>
      </c>
      <c r="I29" s="17">
        <f t="shared" si="1"/>
        <v>47.029343629343629</v>
      </c>
      <c r="J29" s="5"/>
      <c r="K29" s="14"/>
      <c r="L29" s="14"/>
      <c r="M29" s="14"/>
      <c r="N29" s="14"/>
      <c r="O29" s="14"/>
    </row>
    <row r="30" spans="1:15" ht="11.15" customHeight="1" x14ac:dyDescent="0.35">
      <c r="A30" s="5"/>
      <c r="B30" s="15"/>
      <c r="C30" s="16" t="s">
        <v>21</v>
      </c>
      <c r="D30" s="16">
        <v>8776812</v>
      </c>
      <c r="E30" s="9">
        <v>622</v>
      </c>
      <c r="F30" s="15">
        <v>322</v>
      </c>
      <c r="G30" s="17">
        <f t="shared" si="0"/>
        <v>47.05755627009647</v>
      </c>
      <c r="H30" s="9">
        <v>301</v>
      </c>
      <c r="I30" s="17">
        <f t="shared" si="1"/>
        <v>43.988585209003219</v>
      </c>
      <c r="J30" s="5"/>
      <c r="K30" s="14"/>
      <c r="L30" s="14"/>
      <c r="M30" s="14"/>
      <c r="N30" s="14"/>
      <c r="O30" s="14"/>
    </row>
    <row r="31" spans="1:15" ht="11.15" customHeight="1" x14ac:dyDescent="0.35">
      <c r="A31" s="5"/>
      <c r="B31" s="19"/>
      <c r="C31" s="20" t="s">
        <v>22</v>
      </c>
      <c r="D31" s="20">
        <v>4303623</v>
      </c>
      <c r="E31" s="9">
        <v>472</v>
      </c>
      <c r="F31" s="19">
        <v>206</v>
      </c>
      <c r="G31" s="21">
        <f t="shared" si="0"/>
        <v>39.672457627118646</v>
      </c>
      <c r="H31" s="22">
        <v>185</v>
      </c>
      <c r="I31" s="21">
        <f t="shared" si="1"/>
        <v>35.628177966101696</v>
      </c>
      <c r="J31" s="5"/>
      <c r="K31" s="14"/>
      <c r="L31" s="14"/>
      <c r="M31" s="14"/>
      <c r="N31" s="14"/>
      <c r="O31" s="14"/>
    </row>
    <row r="32" spans="1:15" ht="11.15" customHeight="1" x14ac:dyDescent="0.35">
      <c r="A32" s="5"/>
      <c r="B32" s="6" t="s">
        <v>24</v>
      </c>
      <c r="C32" s="7" t="s">
        <v>10</v>
      </c>
      <c r="D32" s="7">
        <v>161922446</v>
      </c>
      <c r="E32" s="11">
        <v>7978</v>
      </c>
      <c r="F32" s="6">
        <v>4697</v>
      </c>
      <c r="G32" s="17">
        <f t="shared" si="0"/>
        <v>53.516833792930562</v>
      </c>
      <c r="H32" s="11">
        <v>4431</v>
      </c>
      <c r="I32" s="17">
        <f t="shared" si="1"/>
        <v>50.486074204061168</v>
      </c>
      <c r="J32" s="5"/>
      <c r="K32" s="14"/>
      <c r="L32" s="14"/>
      <c r="M32" s="14"/>
      <c r="N32" s="14"/>
      <c r="O32" s="14"/>
    </row>
    <row r="33" spans="1:15" ht="11.15" customHeight="1" x14ac:dyDescent="0.35">
      <c r="A33" s="5"/>
      <c r="B33" s="15"/>
      <c r="C33" s="16" t="s">
        <v>11</v>
      </c>
      <c r="D33" s="16">
        <v>1846080</v>
      </c>
      <c r="E33" s="24">
        <v>228</v>
      </c>
      <c r="F33" s="25">
        <v>167</v>
      </c>
      <c r="G33" s="17">
        <f t="shared" si="0"/>
        <v>66.580263157894734</v>
      </c>
      <c r="H33" s="9">
        <v>159</v>
      </c>
      <c r="I33" s="17">
        <f t="shared" si="1"/>
        <v>63.390789473684208</v>
      </c>
      <c r="J33" s="5"/>
      <c r="K33" s="14"/>
      <c r="L33" s="14"/>
      <c r="M33" s="14"/>
      <c r="N33" s="14"/>
      <c r="O33" s="14"/>
    </row>
    <row r="34" spans="1:15" ht="11.15" customHeight="1" x14ac:dyDescent="0.35">
      <c r="A34" s="5"/>
      <c r="B34" s="15"/>
      <c r="C34" s="16" t="s">
        <v>12</v>
      </c>
      <c r="D34" s="16">
        <v>9725612</v>
      </c>
      <c r="E34" s="24">
        <v>745</v>
      </c>
      <c r="F34" s="25">
        <v>505</v>
      </c>
      <c r="G34" s="17">
        <f t="shared" si="0"/>
        <v>61.616778523489934</v>
      </c>
      <c r="H34" s="9">
        <v>462</v>
      </c>
      <c r="I34" s="17">
        <f t="shared" si="1"/>
        <v>56.370201342281874</v>
      </c>
      <c r="J34" s="5"/>
      <c r="K34" s="14"/>
      <c r="L34" s="14"/>
      <c r="M34" s="14"/>
      <c r="N34" s="14"/>
      <c r="O34" s="14"/>
    </row>
    <row r="35" spans="1:15" ht="11.15" customHeight="1" x14ac:dyDescent="0.35">
      <c r="A35" s="5"/>
      <c r="B35" s="15"/>
      <c r="C35" s="16" t="s">
        <v>13</v>
      </c>
      <c r="D35" s="16">
        <v>12172964</v>
      </c>
      <c r="E35" s="24">
        <v>856</v>
      </c>
      <c r="F35" s="25">
        <v>562</v>
      </c>
      <c r="G35" s="17">
        <f t="shared" si="0"/>
        <v>59.679672897196269</v>
      </c>
      <c r="H35" s="9">
        <v>524</v>
      </c>
      <c r="I35" s="17">
        <f t="shared" si="1"/>
        <v>55.644392523364488</v>
      </c>
      <c r="J35" s="5"/>
      <c r="K35" s="14"/>
      <c r="L35" s="14"/>
      <c r="M35" s="14"/>
      <c r="N35" s="14"/>
      <c r="O35" s="14"/>
    </row>
    <row r="36" spans="1:15" ht="11.15" customHeight="1" x14ac:dyDescent="0.35">
      <c r="A36" s="5"/>
      <c r="B36" s="15"/>
      <c r="C36" s="16" t="s">
        <v>14</v>
      </c>
      <c r="D36" s="16">
        <v>8094429</v>
      </c>
      <c r="E36" s="24">
        <v>469</v>
      </c>
      <c r="F36" s="25">
        <v>294</v>
      </c>
      <c r="G36" s="17">
        <f t="shared" si="0"/>
        <v>56.982089552238811</v>
      </c>
      <c r="H36" s="9">
        <v>277</v>
      </c>
      <c r="I36" s="17">
        <f t="shared" si="1"/>
        <v>53.687206823027722</v>
      </c>
      <c r="J36" s="5"/>
      <c r="K36" s="14"/>
      <c r="L36" s="14"/>
      <c r="M36" s="14"/>
      <c r="N36" s="14"/>
      <c r="O36" s="14"/>
    </row>
    <row r="37" spans="1:15" ht="11.15" customHeight="1" x14ac:dyDescent="0.35">
      <c r="A37" s="5"/>
      <c r="B37" s="15"/>
      <c r="C37" s="16" t="s">
        <v>15</v>
      </c>
      <c r="D37" s="16">
        <v>8308627</v>
      </c>
      <c r="E37" s="24">
        <v>477</v>
      </c>
      <c r="F37" s="25">
        <v>302</v>
      </c>
      <c r="G37" s="17">
        <f t="shared" si="0"/>
        <v>57.550943396226423</v>
      </c>
      <c r="H37" s="9">
        <v>285</v>
      </c>
      <c r="I37" s="17">
        <f t="shared" si="1"/>
        <v>54.311320754716981</v>
      </c>
      <c r="J37" s="5"/>
      <c r="K37" s="14"/>
      <c r="L37" s="14"/>
      <c r="M37" s="14"/>
      <c r="N37" s="14"/>
      <c r="O37" s="14"/>
    </row>
    <row r="38" spans="1:15" ht="11.15" customHeight="1" x14ac:dyDescent="0.35">
      <c r="A38" s="5"/>
      <c r="B38" s="15"/>
      <c r="C38" s="16" t="s">
        <v>16</v>
      </c>
      <c r="D38" s="16">
        <v>21849765</v>
      </c>
      <c r="E38" s="24">
        <v>770</v>
      </c>
      <c r="F38" s="25">
        <v>421</v>
      </c>
      <c r="G38" s="17">
        <f t="shared" si="0"/>
        <v>49.699870129870128</v>
      </c>
      <c r="H38" s="9">
        <v>399</v>
      </c>
      <c r="I38" s="17">
        <f t="shared" si="1"/>
        <v>47.102727272727279</v>
      </c>
      <c r="J38" s="5"/>
      <c r="K38" s="14"/>
      <c r="L38" s="14"/>
      <c r="M38" s="14"/>
      <c r="N38" s="14"/>
      <c r="O38" s="14"/>
    </row>
    <row r="39" spans="1:15" ht="11.15" customHeight="1" x14ac:dyDescent="0.35">
      <c r="A39" s="5"/>
      <c r="B39" s="15"/>
      <c r="C39" s="16" t="s">
        <v>17</v>
      </c>
      <c r="D39" s="16">
        <v>20960275</v>
      </c>
      <c r="E39" s="24">
        <v>745</v>
      </c>
      <c r="F39" s="25">
        <v>466</v>
      </c>
      <c r="G39" s="17">
        <f t="shared" si="0"/>
        <v>56.85825503355705</v>
      </c>
      <c r="H39" s="9">
        <v>448</v>
      </c>
      <c r="I39" s="17">
        <f t="shared" si="1"/>
        <v>54.662013422818795</v>
      </c>
      <c r="J39" s="5"/>
      <c r="K39" s="14"/>
      <c r="L39" s="14"/>
      <c r="M39" s="14"/>
      <c r="N39" s="14"/>
      <c r="O39" s="14"/>
    </row>
    <row r="40" spans="1:15" ht="11.15" customHeight="1" x14ac:dyDescent="0.35">
      <c r="A40" s="5"/>
      <c r="B40" s="15"/>
      <c r="C40" s="16" t="s">
        <v>18</v>
      </c>
      <c r="D40" s="16">
        <v>20726851</v>
      </c>
      <c r="E40" s="24">
        <v>775</v>
      </c>
      <c r="F40" s="25">
        <v>431</v>
      </c>
      <c r="G40" s="17">
        <f t="shared" si="0"/>
        <v>50.552129032258073</v>
      </c>
      <c r="H40" s="9">
        <v>410</v>
      </c>
      <c r="I40" s="17">
        <f t="shared" si="1"/>
        <v>48.08903225806452</v>
      </c>
      <c r="J40" s="5"/>
      <c r="K40" s="14"/>
      <c r="L40" s="14"/>
      <c r="M40" s="14"/>
      <c r="N40" s="14"/>
      <c r="O40" s="14"/>
    </row>
    <row r="41" spans="1:15" ht="11.15" customHeight="1" x14ac:dyDescent="0.35">
      <c r="A41" s="5"/>
      <c r="B41" s="15"/>
      <c r="C41" s="16" t="s">
        <v>19</v>
      </c>
      <c r="D41" s="16">
        <v>22394714</v>
      </c>
      <c r="E41" s="24">
        <v>827</v>
      </c>
      <c r="F41" s="25">
        <v>488</v>
      </c>
      <c r="G41" s="17">
        <f t="shared" si="0"/>
        <v>53.63869407496977</v>
      </c>
      <c r="H41" s="9">
        <v>471</v>
      </c>
      <c r="I41" s="17">
        <f t="shared" si="1"/>
        <v>51.770133010882709</v>
      </c>
      <c r="J41" s="5"/>
      <c r="K41" s="14"/>
      <c r="L41" s="14"/>
      <c r="M41" s="14"/>
      <c r="N41" s="14"/>
      <c r="O41" s="14"/>
    </row>
    <row r="42" spans="1:15" ht="11.15" customHeight="1" x14ac:dyDescent="0.35">
      <c r="A42" s="5"/>
      <c r="B42" s="15"/>
      <c r="C42" s="16" t="s">
        <v>20</v>
      </c>
      <c r="D42" s="16">
        <v>18450242</v>
      </c>
      <c r="E42" s="24">
        <v>960</v>
      </c>
      <c r="F42" s="25">
        <v>543</v>
      </c>
      <c r="G42" s="17">
        <f t="shared" si="0"/>
        <v>51.415312500000006</v>
      </c>
      <c r="H42" s="9">
        <v>521</v>
      </c>
      <c r="I42" s="17">
        <f t="shared" si="1"/>
        <v>49.332187500000003</v>
      </c>
      <c r="J42" s="5"/>
      <c r="K42" s="14"/>
      <c r="L42" s="14"/>
      <c r="M42" s="14"/>
      <c r="N42" s="14"/>
      <c r="O42" s="14"/>
    </row>
    <row r="43" spans="1:15" ht="11.15" customHeight="1" x14ac:dyDescent="0.35">
      <c r="A43" s="5"/>
      <c r="B43" s="15"/>
      <c r="C43" s="16" t="s">
        <v>21</v>
      </c>
      <c r="D43" s="16">
        <v>10545691</v>
      </c>
      <c r="E43" s="24">
        <v>586</v>
      </c>
      <c r="F43" s="25">
        <v>297</v>
      </c>
      <c r="G43" s="17">
        <f t="shared" si="0"/>
        <v>46.070477815699661</v>
      </c>
      <c r="H43" s="9">
        <v>278</v>
      </c>
      <c r="I43" s="17">
        <f t="shared" si="1"/>
        <v>43.123208191126281</v>
      </c>
      <c r="J43" s="5"/>
      <c r="K43" s="14"/>
      <c r="L43" s="14"/>
      <c r="M43" s="14"/>
      <c r="N43" s="14"/>
      <c r="O43" s="14"/>
    </row>
    <row r="44" spans="1:15" ht="11.15" customHeight="1" x14ac:dyDescent="0.35">
      <c r="A44" s="5"/>
      <c r="B44" s="19"/>
      <c r="C44" s="20" t="s">
        <v>22</v>
      </c>
      <c r="D44" s="20">
        <v>6847196</v>
      </c>
      <c r="E44" s="26">
        <v>540</v>
      </c>
      <c r="F44" s="27">
        <v>221</v>
      </c>
      <c r="G44" s="21">
        <f t="shared" si="0"/>
        <v>37.201666666666668</v>
      </c>
      <c r="H44" s="22">
        <v>197</v>
      </c>
      <c r="I44" s="21">
        <f t="shared" si="1"/>
        <v>33.161666666666669</v>
      </c>
      <c r="J44" s="5"/>
      <c r="K44" s="14"/>
      <c r="L44" s="14"/>
      <c r="M44" s="14"/>
      <c r="N44" s="14"/>
      <c r="O44" s="14"/>
    </row>
    <row r="45" spans="1:15" ht="15" customHeight="1" x14ac:dyDescent="0.35">
      <c r="A45" s="28"/>
      <c r="B45" s="28"/>
      <c r="C45" s="29"/>
      <c r="D45" s="29"/>
      <c r="E45" s="28"/>
      <c r="F45" s="28"/>
      <c r="G45" s="28"/>
      <c r="H45" s="28"/>
      <c r="I45" s="28"/>
      <c r="J45" s="28"/>
      <c r="K45" s="3"/>
      <c r="L45" s="3"/>
    </row>
    <row r="46" spans="1:15" ht="15" customHeight="1" x14ac:dyDescent="0.35">
      <c r="A46" s="30"/>
      <c r="B46" s="31"/>
      <c r="C46" s="32" t="s">
        <v>25</v>
      </c>
      <c r="D46" s="33" t="s">
        <v>31</v>
      </c>
      <c r="E46" s="33"/>
      <c r="F46" s="33"/>
      <c r="G46" s="33"/>
      <c r="H46" s="33"/>
      <c r="I46" s="33"/>
      <c r="J46" s="34"/>
    </row>
    <row r="47" spans="1:15" ht="15" customHeight="1" x14ac:dyDescent="0.35">
      <c r="A47" s="30"/>
      <c r="B47" s="31"/>
      <c r="C47" s="31"/>
      <c r="D47" s="33" t="s">
        <v>32</v>
      </c>
      <c r="E47" s="33"/>
      <c r="F47" s="33"/>
      <c r="G47" s="33"/>
      <c r="H47" s="33"/>
      <c r="I47" s="33"/>
      <c r="J47" s="34"/>
    </row>
    <row r="48" spans="1:15" ht="15" customHeight="1" x14ac:dyDescent="0.35">
      <c r="C48" s="35" t="s">
        <v>26</v>
      </c>
      <c r="D48" s="36" t="s">
        <v>27</v>
      </c>
      <c r="E48" s="36"/>
      <c r="F48" s="36"/>
      <c r="G48" s="36"/>
      <c r="H48" s="36"/>
      <c r="I48" s="37"/>
    </row>
    <row r="49" spans="3:9" ht="26.25" customHeight="1" x14ac:dyDescent="0.35">
      <c r="C49" s="38"/>
      <c r="D49" s="43" t="s">
        <v>28</v>
      </c>
      <c r="E49" s="43"/>
      <c r="F49" s="43"/>
      <c r="G49" s="43"/>
      <c r="H49" s="43"/>
      <c r="I49" s="43"/>
    </row>
  </sheetData>
  <mergeCells count="13">
    <mergeCell ref="H4:H5"/>
    <mergeCell ref="I4:I5"/>
    <mergeCell ref="D49:I49"/>
    <mergeCell ref="A1:J1"/>
    <mergeCell ref="B2:I2"/>
    <mergeCell ref="B3:C5"/>
    <mergeCell ref="D3:E3"/>
    <mergeCell ref="F3:G3"/>
    <mergeCell ref="H3:I3"/>
    <mergeCell ref="D4:D5"/>
    <mergeCell ref="E4:E5"/>
    <mergeCell ref="F4:F5"/>
    <mergeCell ref="G4:G5"/>
  </mergeCells>
  <pageMargins left="0.2" right="0.2" top="0.25" bottom="0" header="0.3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Response rate 2017_2018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Te-Ching (CDC/DDPHSS/NCHS/DHNES)</dc:creator>
  <cp:lastModifiedBy>Chen, Te-Ching (CDC/OD/OPHDST/NCHS)</cp:lastModifiedBy>
  <cp:lastPrinted>2020-02-07T20:29:48Z</cp:lastPrinted>
  <dcterms:created xsi:type="dcterms:W3CDTF">2020-02-07T20:29:03Z</dcterms:created>
  <dcterms:modified xsi:type="dcterms:W3CDTF">2025-01-31T15:45:11Z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2025-01-31T15:01:46Z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31bca34f-4f06-4178-ad49-bd758bcd6fc2</vt:lpwstr>
  </property>
  <property fmtid="{D5CDD505-2E9C-101B-9397-08002B2CF9AE}" pid="8" name="MSIP_Label_7b94a7b8-f06c-4dfe-bdcc-9b548fd58c31_ContentBits">
    <vt:lpwstr>0</vt:lpwstr>
  </property>
</Properties>
</file>